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пр4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<sst xmlns="http://schemas.openxmlformats.org/spreadsheetml/2006/main" count="56" uniqueCount="33">
  <si>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№ п/п</t>
  </si>
  <si>
    <t>Наименование программы</t>
  </si>
  <si>
    <t xml:space="preserve">ИТОГО </t>
  </si>
  <si>
    <t>Наименование ГРБС</t>
  </si>
  <si>
    <t>тыс.рублей</t>
  </si>
  <si>
    <t>ВСЕГО</t>
  </si>
  <si>
    <t>в том числе за счет средств:</t>
  </si>
  <si>
    <t xml:space="preserve">Перечень муниципальных программ и объемы их  финансирования </t>
  </si>
  <si>
    <t>бюджета поселения</t>
  </si>
  <si>
    <t>других бюджетов</t>
  </si>
  <si>
    <t xml:space="preserve">Администрация селького поселения Кротовка муниципального района Кинель-Черкасский Самарской области </t>
  </si>
  <si>
    <t>2020 год</t>
  </si>
  <si>
    <t>прочие безвозмезные поступления</t>
  </si>
  <si>
    <t>2021 год</t>
  </si>
  <si>
    <t xml:space="preserve">                         к пояснительной записке к проекту решения Собрания представителей сельского поселения Кротовка  муниципального района Кинель-Черкасский Самарской области "О бюджете сельского поселения Кротовка  муниципального района Кинель-Черкасский Самарской области  на 2020 год и на плановый период 2021 и 2022 годов"</t>
  </si>
  <si>
    <t>2022 год</t>
  </si>
  <si>
    <t>Муниципальная программа «Комплексное развитие сельских территорий сельского поселения Кротовка муниципального района  Кинель-Черкасский Самарской области» на 2020 – 2025 годы</t>
  </si>
  <si>
    <t>Муниципальная программа «Повышение эффективности муниципального управления в сельском поселении Кротовка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</si>
  <si>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Кротовка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</si>
  <si>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Кротовка Кинель-Черкасского района Самарской области» на 2017-2025 годы</t>
  </si>
  <si>
    <t>Муниципальная программа «Противодействие экстремизму и профилактика терроризма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</si>
  <si>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«О привлечении граждан и их объединений к участию в обеспечении охраны общественного порядка (о добровольных народных дружинах) на территории сельского поселения Кротовка муниципального района Кинель-Черкасский Самарской области» на 2019–2024 годы</t>
  </si>
  <si>
    <t>Муниципальная программа «Первичные меры пожарной безопасности и защита населения и территорий  населённых пунктов сельского поселения Кротовка муниципального района Кинель-Черкасский Самарской области от чрезвычайных ситуаций»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</si>
  <si>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Кротовка Кинель-Черкасского района Самарской области» на 2018 - 2023 годы</t>
  </si>
  <si>
    <t>Муниципальная программа «Развитие малого и среднего предпринимательства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</si>
  <si>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 «Развитие сельского хозяйства на территории сельского поселения Кротовка Кинель-Черкасского района Самарской области» на 2019–2024 годы</t>
  </si>
  <si>
    <t>Муниципальная программа  «Дорожная деятельность в сельском поселении Кротовка муниципального района Кинель-Черкасский Самарской области» на 2019-2024 годы</t>
  </si>
  <si>
    <t>Муниципальная программа  «Комплексное развитие систем ЖКХ в сельском поселении Кротовка муниципального района Кинель-Черкасский Самарской области» на 2019–2024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</si>
  <si>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Кротовка муниципального района Кинель-Черкасский Самарской области»  на 2019-2024 годы</t>
  </si>
  <si>
    <t>Муниципальная программа «Благоустройство сельского поселения Кротовка муниципального района Кинель-Черкасский Самарской области»  на 2019-2024 годы</t>
  </si>
  <si>
    <t xml:space="preserve">    к пояснительной записке к проекту решения Собрания представителей сельского поселения Кротовка  муниципального района Кинель-Черкасский Самарской области "О бюджете сельского поселения Кротовка  муниципального района Кинель-Черкасский Самарской области  на 2020 год и на плановый период 2021 и 2022 годов"</t>
  </si>
  <si>
    <t>ПРИЛОЖЕНИЕ 3</t>
  </si>
  <si>
    <t xml:space="preserve">             в 2020 году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</si>
</sst>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0_р_._-;\-* #,##0.00_р_._-;_-* \-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/>
    </xf>
    <xf numFmtId="175" fontId="6" fillId="0" borderId="0" xfId="0" applyNumberFormat="1" applyFont="1" applyAlignment="1">
      <alignment/>
    </xf>
    <xf numFmtId="175" fontId="6" fillId="0" borderId="0" xfId="0" applyNumberFormat="1" applyFont="1" applyFill="1" applyAlignment="1">
      <alignment/>
    </xf>
    <xf numFmtId="175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91" zoomScaleNormal="91" zoomScalePageLayoutView="0" workbookViewId="0" topLeftCell="A19">
      <selection activeCell="E24" sqref="E24:G24"/>
    </sheetView>
  </sheetViews>
  <sheetFormatPr defaultColWidth="9.00390625" defaultRowHeight="12.75"/>
  <cols>
    <col min="1" max="1" width="3.25390625" style="3" customWidth="1"/>
    <col min="2" max="2" width="39.125" style="2" customWidth="1"/>
    <col min="3" max="3" width="24.125" style="2" customWidth="1"/>
    <col min="4" max="6" width="7.75390625" style="21" customWidth="1"/>
    <col min="7" max="7" width="10.125" style="21" customWidth="1"/>
    <col min="8" max="15" width="7.75390625" style="21" hidden="1" customWidth="1"/>
    <col min="16" max="16" width="9.125" style="3" hidden="1" customWidth="1"/>
    <col min="17" max="17" width="9.125" style="0" hidden="1" customWidth="1"/>
    <col min="18" max="18" width="11.00390625" style="0" hidden="1" customWidth="1"/>
    <col min="19" max="19" width="0" style="0" hidden="1" customWidth="1"/>
  </cols>
  <sheetData>
    <row r="1" spans="1:16" s="1" customFormat="1" ht="12.75">
      <c r="A1" s="2"/>
      <c r="B1" s="2"/>
      <c r="C1" s="2"/>
      <c r="D1" s="18"/>
      <c r="E1" s="27" t="s">
        <v>31</v>
      </c>
      <c r="F1" s="27"/>
      <c r="G1" s="27"/>
      <c r="H1" s="27"/>
      <c r="I1" s="27"/>
      <c r="J1" s="27"/>
      <c r="K1" s="28"/>
      <c r="L1" s="28"/>
      <c r="M1" s="28"/>
      <c r="N1" s="28"/>
      <c r="O1" s="28"/>
      <c r="P1" s="2"/>
    </row>
    <row r="2" spans="1:16" s="1" customFormat="1" ht="69.75" customHeight="1">
      <c r="A2" s="2"/>
      <c r="B2" s="2"/>
      <c r="C2" s="26" t="s">
        <v>30</v>
      </c>
      <c r="D2" s="26"/>
      <c r="E2" s="26"/>
      <c r="F2" s="26"/>
      <c r="G2" s="26"/>
      <c r="H2" s="19"/>
      <c r="I2" s="26" t="s">
        <v>14</v>
      </c>
      <c r="J2" s="26"/>
      <c r="K2" s="26"/>
      <c r="L2" s="26"/>
      <c r="M2" s="26"/>
      <c r="N2" s="26"/>
      <c r="O2" s="26"/>
      <c r="P2" s="2"/>
    </row>
    <row r="3" spans="1:15" ht="12.75">
      <c r="A3" s="29" t="s">
        <v>7</v>
      </c>
      <c r="B3" s="29"/>
      <c r="C3" s="29"/>
      <c r="D3" s="29"/>
      <c r="E3" s="29"/>
      <c r="F3" s="29"/>
      <c r="G3" s="29"/>
      <c r="H3" s="29"/>
      <c r="I3" s="30"/>
      <c r="J3" s="30"/>
      <c r="K3" s="31"/>
      <c r="L3" s="31"/>
      <c r="M3" s="31"/>
      <c r="N3" s="31"/>
      <c r="O3" s="31"/>
    </row>
    <row r="4" spans="1:15" ht="12.75">
      <c r="A4" s="29" t="s">
        <v>32</v>
      </c>
      <c r="B4" s="29"/>
      <c r="C4" s="29"/>
      <c r="D4" s="29"/>
      <c r="E4" s="29"/>
      <c r="F4" s="29"/>
      <c r="G4" s="29"/>
      <c r="H4" s="29"/>
      <c r="I4" s="31"/>
      <c r="J4" s="31"/>
      <c r="K4" s="31"/>
      <c r="L4" s="31"/>
      <c r="M4" s="31"/>
      <c r="N4" s="31"/>
      <c r="O4" s="31"/>
    </row>
    <row r="5" spans="1:15" ht="10.5" customHeight="1">
      <c r="A5" s="29"/>
      <c r="B5" s="29"/>
      <c r="C5" s="29"/>
      <c r="D5" s="29"/>
      <c r="E5" s="29"/>
      <c r="F5" s="29"/>
      <c r="G5" s="29"/>
      <c r="H5" s="29"/>
      <c r="I5" s="20"/>
      <c r="J5" s="20"/>
      <c r="K5" s="20"/>
      <c r="M5" s="34" t="s">
        <v>4</v>
      </c>
      <c r="N5" s="34"/>
      <c r="O5" s="35"/>
    </row>
    <row r="6" spans="1:16" s="13" customFormat="1" ht="13.5" customHeight="1">
      <c r="A6" s="38" t="s">
        <v>0</v>
      </c>
      <c r="B6" s="36" t="s">
        <v>1</v>
      </c>
      <c r="C6" s="36" t="s">
        <v>3</v>
      </c>
      <c r="D6" s="32" t="s">
        <v>11</v>
      </c>
      <c r="E6" s="32"/>
      <c r="F6" s="32"/>
      <c r="G6" s="32"/>
      <c r="H6" s="32" t="s">
        <v>13</v>
      </c>
      <c r="I6" s="32"/>
      <c r="J6" s="32"/>
      <c r="K6" s="32"/>
      <c r="L6" s="32" t="s">
        <v>15</v>
      </c>
      <c r="M6" s="32"/>
      <c r="N6" s="32"/>
      <c r="O6" s="32"/>
      <c r="P6" s="12"/>
    </row>
    <row r="7" spans="1:16" s="13" customFormat="1" ht="11.25" customHeight="1">
      <c r="A7" s="38"/>
      <c r="B7" s="36"/>
      <c r="C7" s="36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12"/>
    </row>
    <row r="8" spans="1:16" s="13" customFormat="1" ht="25.5" customHeight="1">
      <c r="A8" s="38"/>
      <c r="B8" s="36"/>
      <c r="C8" s="36"/>
      <c r="D8" s="32" t="s">
        <v>5</v>
      </c>
      <c r="E8" s="32" t="s">
        <v>6</v>
      </c>
      <c r="F8" s="32"/>
      <c r="G8" s="32"/>
      <c r="H8" s="32" t="s">
        <v>5</v>
      </c>
      <c r="I8" s="32" t="s">
        <v>6</v>
      </c>
      <c r="J8" s="32"/>
      <c r="K8" s="32"/>
      <c r="L8" s="32" t="s">
        <v>5</v>
      </c>
      <c r="M8" s="32" t="s">
        <v>6</v>
      </c>
      <c r="N8" s="32"/>
      <c r="O8" s="32"/>
      <c r="P8" s="12"/>
    </row>
    <row r="9" spans="1:16" s="13" customFormat="1" ht="72" customHeight="1">
      <c r="A9" s="39"/>
      <c r="B9" s="37"/>
      <c r="C9" s="37"/>
      <c r="D9" s="33"/>
      <c r="E9" s="22" t="s">
        <v>9</v>
      </c>
      <c r="F9" s="22" t="s">
        <v>8</v>
      </c>
      <c r="G9" s="22" t="s">
        <v>12</v>
      </c>
      <c r="H9" s="33"/>
      <c r="I9" s="22" t="s">
        <v>9</v>
      </c>
      <c r="J9" s="22" t="s">
        <v>8</v>
      </c>
      <c r="K9" s="22" t="s">
        <v>12</v>
      </c>
      <c r="L9" s="33"/>
      <c r="M9" s="22" t="s">
        <v>9</v>
      </c>
      <c r="N9" s="22" t="s">
        <v>8</v>
      </c>
      <c r="O9" s="22" t="s">
        <v>12</v>
      </c>
      <c r="P9" s="12"/>
    </row>
    <row r="10" spans="1:21" ht="69" customHeight="1">
      <c r="A10" s="10">
        <v>1</v>
      </c>
      <c r="B10" s="14" t="s">
        <v>17</v>
      </c>
      <c r="C10" s="14" t="s">
        <v>10</v>
      </c>
      <c r="D10" s="11">
        <f>E10+F10+G10</f>
        <v>4582</v>
      </c>
      <c r="E10" s="11">
        <v>236.2</v>
      </c>
      <c r="F10" s="11">
        <v>4345.8</v>
      </c>
      <c r="G10" s="11">
        <v>0</v>
      </c>
      <c r="H10" s="11">
        <f>I10+J10+K10</f>
        <v>4252.2</v>
      </c>
      <c r="I10" s="11">
        <v>0</v>
      </c>
      <c r="J10" s="11">
        <v>4252.2</v>
      </c>
      <c r="K10" s="11">
        <v>0</v>
      </c>
      <c r="L10" s="11">
        <f>M10+N10+O10</f>
        <v>3871.3</v>
      </c>
      <c r="M10" s="11">
        <v>0</v>
      </c>
      <c r="N10" s="11">
        <v>3871.3</v>
      </c>
      <c r="O10" s="11">
        <v>0</v>
      </c>
      <c r="P10" s="7">
        <f>D10+H10+L10</f>
        <v>12705.5</v>
      </c>
      <c r="U10" s="9"/>
    </row>
    <row r="11" spans="1:21" ht="68.25" customHeight="1">
      <c r="A11" s="10">
        <v>2</v>
      </c>
      <c r="B11" s="14" t="s">
        <v>18</v>
      </c>
      <c r="C11" s="14" t="s">
        <v>10</v>
      </c>
      <c r="D11" s="11">
        <f aca="true" t="shared" si="0" ref="D11:D23">E11+F11+G11</f>
        <v>170</v>
      </c>
      <c r="E11" s="11">
        <v>0</v>
      </c>
      <c r="F11" s="11">
        <v>170</v>
      </c>
      <c r="G11" s="11">
        <v>0</v>
      </c>
      <c r="H11" s="11">
        <f aca="true" t="shared" si="1" ref="H11:H23">I11+J11+K11</f>
        <v>100</v>
      </c>
      <c r="I11" s="11">
        <v>0</v>
      </c>
      <c r="J11" s="11">
        <v>100</v>
      </c>
      <c r="K11" s="11">
        <v>0</v>
      </c>
      <c r="L11" s="11">
        <f aca="true" t="shared" si="2" ref="L11:L23">M11+N11+O11</f>
        <v>100</v>
      </c>
      <c r="M11" s="11">
        <v>0</v>
      </c>
      <c r="N11" s="11">
        <v>100</v>
      </c>
      <c r="O11" s="11">
        <v>0</v>
      </c>
      <c r="U11" s="9"/>
    </row>
    <row r="12" spans="1:21" ht="66.75" customHeight="1">
      <c r="A12" s="10">
        <v>3</v>
      </c>
      <c r="B12" s="14" t="s">
        <v>19</v>
      </c>
      <c r="C12" s="14" t="s">
        <v>10</v>
      </c>
      <c r="D12" s="11">
        <f t="shared" si="0"/>
        <v>302.4</v>
      </c>
      <c r="E12" s="11">
        <v>0</v>
      </c>
      <c r="F12" s="11">
        <v>302.4</v>
      </c>
      <c r="G12" s="11">
        <v>0</v>
      </c>
      <c r="H12" s="11">
        <f t="shared" si="1"/>
        <v>316.9</v>
      </c>
      <c r="I12" s="11">
        <v>0</v>
      </c>
      <c r="J12" s="11">
        <v>316.9</v>
      </c>
      <c r="K12" s="11">
        <v>0</v>
      </c>
      <c r="L12" s="11">
        <f t="shared" si="2"/>
        <v>316.9</v>
      </c>
      <c r="M12" s="11">
        <v>0</v>
      </c>
      <c r="N12" s="11">
        <v>316.9</v>
      </c>
      <c r="O12" s="11">
        <v>0</v>
      </c>
      <c r="U12" s="9"/>
    </row>
    <row r="13" spans="1:21" ht="68.25" customHeight="1" hidden="1">
      <c r="A13" s="10">
        <v>4</v>
      </c>
      <c r="B13" s="14" t="s">
        <v>20</v>
      </c>
      <c r="C13" s="14" t="s">
        <v>10</v>
      </c>
      <c r="D13" s="11">
        <f t="shared" si="0"/>
        <v>0</v>
      </c>
      <c r="E13" s="11">
        <v>0</v>
      </c>
      <c r="F13" s="11">
        <v>0</v>
      </c>
      <c r="G13" s="11">
        <v>0</v>
      </c>
      <c r="H13" s="11">
        <f t="shared" si="1"/>
        <v>25</v>
      </c>
      <c r="I13" s="11">
        <v>0</v>
      </c>
      <c r="J13" s="11">
        <v>25</v>
      </c>
      <c r="K13" s="11">
        <v>0</v>
      </c>
      <c r="L13" s="11">
        <f t="shared" si="2"/>
        <v>25</v>
      </c>
      <c r="M13" s="11">
        <v>0</v>
      </c>
      <c r="N13" s="11">
        <v>25</v>
      </c>
      <c r="O13" s="11">
        <v>0</v>
      </c>
      <c r="R13" s="9">
        <f>D13+H13+L13</f>
        <v>50</v>
      </c>
      <c r="U13" s="9"/>
    </row>
    <row r="14" spans="1:21" ht="90.75" customHeight="1" hidden="1">
      <c r="A14" s="10">
        <v>5</v>
      </c>
      <c r="B14" s="14" t="s">
        <v>21</v>
      </c>
      <c r="C14" s="14" t="s">
        <v>10</v>
      </c>
      <c r="D14" s="11">
        <f t="shared" si="0"/>
        <v>0</v>
      </c>
      <c r="E14" s="11">
        <v>0</v>
      </c>
      <c r="F14" s="11">
        <v>0</v>
      </c>
      <c r="G14" s="11">
        <v>0</v>
      </c>
      <c r="H14" s="11">
        <f t="shared" si="1"/>
        <v>10</v>
      </c>
      <c r="I14" s="11">
        <v>0</v>
      </c>
      <c r="J14" s="11">
        <v>10</v>
      </c>
      <c r="K14" s="11">
        <v>0</v>
      </c>
      <c r="L14" s="11">
        <f t="shared" si="2"/>
        <v>10</v>
      </c>
      <c r="M14" s="11">
        <v>0</v>
      </c>
      <c r="N14" s="11">
        <v>10</v>
      </c>
      <c r="O14" s="11">
        <v>0</v>
      </c>
      <c r="R14" s="9">
        <f aca="true" t="shared" si="3" ref="R14:R23">D14+H14+L14</f>
        <v>20</v>
      </c>
      <c r="U14" s="9"/>
    </row>
    <row r="15" spans="1:21" ht="76.5" customHeight="1" hidden="1">
      <c r="A15" s="5">
        <v>6</v>
      </c>
      <c r="B15" s="14" t="s">
        <v>22</v>
      </c>
      <c r="C15" s="14" t="s">
        <v>10</v>
      </c>
      <c r="D15" s="11">
        <f t="shared" si="0"/>
        <v>0</v>
      </c>
      <c r="E15" s="11">
        <v>0</v>
      </c>
      <c r="F15" s="11">
        <v>0</v>
      </c>
      <c r="G15" s="11">
        <v>0</v>
      </c>
      <c r="H15" s="11">
        <f t="shared" si="1"/>
        <v>10</v>
      </c>
      <c r="I15" s="11">
        <v>0</v>
      </c>
      <c r="J15" s="11">
        <v>10</v>
      </c>
      <c r="K15" s="11">
        <v>0</v>
      </c>
      <c r="L15" s="11">
        <f t="shared" si="2"/>
        <v>10</v>
      </c>
      <c r="M15" s="4">
        <v>0</v>
      </c>
      <c r="N15" s="11">
        <v>10</v>
      </c>
      <c r="O15" s="11">
        <v>0</v>
      </c>
      <c r="P15" s="7">
        <f aca="true" t="shared" si="4" ref="P15:P23">D15+H15+L15</f>
        <v>20</v>
      </c>
      <c r="Q15" s="9">
        <f>D15+H15+L15</f>
        <v>20</v>
      </c>
      <c r="R15" s="9">
        <f t="shared" si="3"/>
        <v>20</v>
      </c>
      <c r="U15" s="9"/>
    </row>
    <row r="16" spans="1:21" ht="78.75" customHeight="1">
      <c r="A16" s="5">
        <v>4</v>
      </c>
      <c r="B16" s="15" t="s">
        <v>23</v>
      </c>
      <c r="C16" s="14" t="s">
        <v>10</v>
      </c>
      <c r="D16" s="11">
        <f t="shared" si="0"/>
        <v>1088.8</v>
      </c>
      <c r="E16" s="11">
        <v>849.2</v>
      </c>
      <c r="F16" s="11">
        <v>239.6</v>
      </c>
      <c r="G16" s="11">
        <v>0</v>
      </c>
      <c r="H16" s="11">
        <f t="shared" si="1"/>
        <v>0</v>
      </c>
      <c r="I16" s="11">
        <v>0</v>
      </c>
      <c r="J16" s="11">
        <v>0</v>
      </c>
      <c r="K16" s="11">
        <v>0</v>
      </c>
      <c r="L16" s="11">
        <f t="shared" si="2"/>
        <v>0</v>
      </c>
      <c r="M16" s="4">
        <v>0</v>
      </c>
      <c r="N16" s="11">
        <v>0</v>
      </c>
      <c r="O16" s="11">
        <v>0</v>
      </c>
      <c r="P16" s="7"/>
      <c r="Q16" s="9"/>
      <c r="R16" s="9"/>
      <c r="U16" s="9"/>
    </row>
    <row r="17" spans="1:21" ht="63" customHeight="1" hidden="1">
      <c r="A17" s="5">
        <v>8</v>
      </c>
      <c r="B17" s="15" t="s">
        <v>24</v>
      </c>
      <c r="C17" s="14" t="s">
        <v>10</v>
      </c>
      <c r="D17" s="11">
        <f t="shared" si="0"/>
        <v>0</v>
      </c>
      <c r="E17" s="11">
        <v>0</v>
      </c>
      <c r="F17" s="11">
        <v>0</v>
      </c>
      <c r="G17" s="11">
        <v>0</v>
      </c>
      <c r="H17" s="11">
        <f t="shared" si="1"/>
        <v>2</v>
      </c>
      <c r="I17" s="11">
        <v>0</v>
      </c>
      <c r="J17" s="11">
        <v>2</v>
      </c>
      <c r="K17" s="11">
        <v>0</v>
      </c>
      <c r="L17" s="11">
        <f t="shared" si="2"/>
        <v>2</v>
      </c>
      <c r="M17" s="4">
        <v>0</v>
      </c>
      <c r="N17" s="11">
        <v>2</v>
      </c>
      <c r="O17" s="11">
        <v>0</v>
      </c>
      <c r="P17" s="7"/>
      <c r="Q17" s="9"/>
      <c r="R17" s="9">
        <f t="shared" si="3"/>
        <v>4</v>
      </c>
      <c r="U17" s="9"/>
    </row>
    <row r="18" spans="1:21" ht="51" customHeight="1">
      <c r="A18" s="5">
        <v>5</v>
      </c>
      <c r="B18" s="14" t="s">
        <v>25</v>
      </c>
      <c r="C18" s="14" t="s">
        <v>10</v>
      </c>
      <c r="D18" s="11">
        <f t="shared" si="0"/>
        <v>93.6</v>
      </c>
      <c r="E18" s="4">
        <v>64.6</v>
      </c>
      <c r="F18" s="11">
        <v>29</v>
      </c>
      <c r="G18" s="11">
        <v>0</v>
      </c>
      <c r="H18" s="11">
        <f t="shared" si="1"/>
        <v>104.6</v>
      </c>
      <c r="I18" s="4">
        <v>64.6</v>
      </c>
      <c r="J18" s="11">
        <v>40</v>
      </c>
      <c r="K18" s="11">
        <v>0</v>
      </c>
      <c r="L18" s="11">
        <f t="shared" si="2"/>
        <v>104.6</v>
      </c>
      <c r="M18" s="4">
        <v>64.6</v>
      </c>
      <c r="N18" s="11">
        <v>40</v>
      </c>
      <c r="O18" s="11">
        <v>0</v>
      </c>
      <c r="P18" s="7">
        <f t="shared" si="4"/>
        <v>302.79999999999995</v>
      </c>
      <c r="Q18" s="9">
        <f>D18+H18+L18</f>
        <v>302.79999999999995</v>
      </c>
      <c r="R18" s="9">
        <f t="shared" si="3"/>
        <v>302.79999999999995</v>
      </c>
      <c r="U18" s="9"/>
    </row>
    <row r="19" spans="1:21" ht="63" customHeight="1">
      <c r="A19" s="5">
        <v>6</v>
      </c>
      <c r="B19" s="14" t="s">
        <v>26</v>
      </c>
      <c r="C19" s="14" t="s">
        <v>10</v>
      </c>
      <c r="D19" s="11">
        <f t="shared" si="0"/>
        <v>7187.900000000001</v>
      </c>
      <c r="E19" s="4">
        <v>3015.3</v>
      </c>
      <c r="F19" s="11">
        <v>4108.3</v>
      </c>
      <c r="G19" s="11">
        <v>64.3</v>
      </c>
      <c r="H19" s="11">
        <f t="shared" si="1"/>
        <v>4306.3</v>
      </c>
      <c r="I19" s="4">
        <v>0</v>
      </c>
      <c r="J19" s="11">
        <v>4306.3</v>
      </c>
      <c r="K19" s="11">
        <v>0</v>
      </c>
      <c r="L19" s="11">
        <f t="shared" si="2"/>
        <v>4306.3</v>
      </c>
      <c r="M19" s="4">
        <v>0</v>
      </c>
      <c r="N19" s="11">
        <v>4306.3</v>
      </c>
      <c r="O19" s="11">
        <v>0</v>
      </c>
      <c r="P19" s="7">
        <f t="shared" si="4"/>
        <v>15800.5</v>
      </c>
      <c r="Q19" s="9">
        <f>D19+H19+L19</f>
        <v>15800.5</v>
      </c>
      <c r="R19" s="9">
        <f t="shared" si="3"/>
        <v>15800.5</v>
      </c>
      <c r="U19" s="9"/>
    </row>
    <row r="20" spans="1:21" ht="66" customHeight="1">
      <c r="A20" s="5">
        <v>7</v>
      </c>
      <c r="B20" s="16" t="s">
        <v>27</v>
      </c>
      <c r="C20" s="14" t="s">
        <v>10</v>
      </c>
      <c r="D20" s="11">
        <f t="shared" si="0"/>
        <v>3294.7</v>
      </c>
      <c r="E20" s="24">
        <v>0</v>
      </c>
      <c r="F20" s="11">
        <v>3294.7</v>
      </c>
      <c r="G20" s="11">
        <v>0</v>
      </c>
      <c r="H20" s="11">
        <f t="shared" si="1"/>
        <v>2457.5</v>
      </c>
      <c r="I20" s="4">
        <v>0</v>
      </c>
      <c r="J20" s="11">
        <v>2457.5</v>
      </c>
      <c r="K20" s="11">
        <v>0</v>
      </c>
      <c r="L20" s="11">
        <f t="shared" si="2"/>
        <v>2568.7</v>
      </c>
      <c r="M20" s="4">
        <v>0</v>
      </c>
      <c r="N20" s="11">
        <v>2568.7</v>
      </c>
      <c r="O20" s="11">
        <v>0</v>
      </c>
      <c r="P20" s="7">
        <f t="shared" si="4"/>
        <v>8320.9</v>
      </c>
      <c r="Q20" s="9">
        <f>D20+H20+L20</f>
        <v>8320.9</v>
      </c>
      <c r="R20" s="9">
        <f t="shared" si="3"/>
        <v>8320.9</v>
      </c>
      <c r="U20" s="9"/>
    </row>
    <row r="21" spans="1:21" ht="62.25" customHeight="1">
      <c r="A21" s="5">
        <v>8</v>
      </c>
      <c r="B21" s="16" t="s">
        <v>29</v>
      </c>
      <c r="C21" s="14" t="s">
        <v>10</v>
      </c>
      <c r="D21" s="11">
        <f t="shared" si="0"/>
        <v>7268.900000000001</v>
      </c>
      <c r="E21" s="4">
        <v>913.2</v>
      </c>
      <c r="F21" s="11">
        <v>6231.1</v>
      </c>
      <c r="G21" s="11">
        <v>124.6</v>
      </c>
      <c r="H21" s="11">
        <f t="shared" si="1"/>
        <v>6839.3</v>
      </c>
      <c r="I21" s="4">
        <v>0</v>
      </c>
      <c r="J21" s="11">
        <v>6839.3</v>
      </c>
      <c r="K21" s="11">
        <v>0</v>
      </c>
      <c r="L21" s="11">
        <f t="shared" si="2"/>
        <v>7151.3</v>
      </c>
      <c r="M21" s="4">
        <v>0</v>
      </c>
      <c r="N21" s="11">
        <v>7151.3</v>
      </c>
      <c r="O21" s="11">
        <v>0</v>
      </c>
      <c r="P21" s="7">
        <f t="shared" si="4"/>
        <v>21259.5</v>
      </c>
      <c r="Q21" s="9">
        <f>D21+H21+L21</f>
        <v>21259.5</v>
      </c>
      <c r="R21" s="9">
        <f>D21+H21+L21</f>
        <v>21259.5</v>
      </c>
      <c r="U21" s="9"/>
    </row>
    <row r="22" spans="1:21" ht="63" customHeight="1">
      <c r="A22" s="5">
        <v>9</v>
      </c>
      <c r="B22" s="25" t="s">
        <v>16</v>
      </c>
      <c r="C22" s="14" t="s">
        <v>10</v>
      </c>
      <c r="D22" s="11">
        <f t="shared" si="0"/>
        <v>1197.8999999999999</v>
      </c>
      <c r="E22" s="4">
        <v>1007.8</v>
      </c>
      <c r="F22" s="11">
        <v>14.4</v>
      </c>
      <c r="G22" s="11">
        <v>175.7</v>
      </c>
      <c r="H22" s="11">
        <f t="shared" si="1"/>
        <v>1483.1</v>
      </c>
      <c r="I22" s="4">
        <v>1038.2</v>
      </c>
      <c r="J22" s="11">
        <v>148.3</v>
      </c>
      <c r="K22" s="11">
        <v>296.6</v>
      </c>
      <c r="L22" s="11">
        <f t="shared" si="2"/>
        <v>1589.6999999999998</v>
      </c>
      <c r="M22" s="4">
        <v>1112.8</v>
      </c>
      <c r="N22" s="11">
        <v>159</v>
      </c>
      <c r="O22" s="11">
        <v>317.9</v>
      </c>
      <c r="P22" s="7"/>
      <c r="Q22" s="9"/>
      <c r="R22" s="9"/>
      <c r="U22" s="9"/>
    </row>
    <row r="23" spans="1:21" ht="77.25" customHeight="1">
      <c r="A23" s="5">
        <v>10</v>
      </c>
      <c r="B23" s="16" t="s">
        <v>28</v>
      </c>
      <c r="C23" s="14" t="s">
        <v>10</v>
      </c>
      <c r="D23" s="11">
        <f t="shared" si="0"/>
        <v>5380.1</v>
      </c>
      <c r="E23" s="4">
        <v>0</v>
      </c>
      <c r="F23" s="11">
        <v>5380.1</v>
      </c>
      <c r="G23" s="11">
        <v>0</v>
      </c>
      <c r="H23" s="11">
        <f t="shared" si="1"/>
        <v>5968.8</v>
      </c>
      <c r="I23" s="4">
        <v>0</v>
      </c>
      <c r="J23" s="11">
        <v>5968.8</v>
      </c>
      <c r="K23" s="11">
        <v>0</v>
      </c>
      <c r="L23" s="11">
        <f t="shared" si="2"/>
        <v>6252.7</v>
      </c>
      <c r="M23" s="4">
        <v>0</v>
      </c>
      <c r="N23" s="11">
        <v>6252.7</v>
      </c>
      <c r="O23" s="11">
        <v>0</v>
      </c>
      <c r="P23" s="7">
        <f t="shared" si="4"/>
        <v>17601.600000000002</v>
      </c>
      <c r="Q23" s="9">
        <f>D23+H23+L23</f>
        <v>17601.600000000002</v>
      </c>
      <c r="R23" s="9">
        <f t="shared" si="3"/>
        <v>17601.600000000002</v>
      </c>
      <c r="U23" s="9"/>
    </row>
    <row r="24" spans="1:21" ht="12.75" customHeight="1">
      <c r="A24" s="5"/>
      <c r="B24" s="17" t="s">
        <v>2</v>
      </c>
      <c r="C24" s="17"/>
      <c r="D24" s="23">
        <f>SUM(D10:D23)</f>
        <v>30566.300000000003</v>
      </c>
      <c r="E24" s="23">
        <f>SUM(E10:E23)</f>
        <v>6086.3</v>
      </c>
      <c r="F24" s="23">
        <f aca="true" t="shared" si="5" ref="F24:O24">SUM(F10:F23)</f>
        <v>24115.4</v>
      </c>
      <c r="G24" s="23">
        <f t="shared" si="5"/>
        <v>364.59999999999997</v>
      </c>
      <c r="H24" s="23">
        <f t="shared" si="5"/>
        <v>25875.699999999997</v>
      </c>
      <c r="I24" s="23">
        <f t="shared" si="5"/>
        <v>1102.8</v>
      </c>
      <c r="J24" s="23">
        <f>SUM(J10:J23)</f>
        <v>24476.3</v>
      </c>
      <c r="K24" s="23">
        <f t="shared" si="5"/>
        <v>296.6</v>
      </c>
      <c r="L24" s="23">
        <f t="shared" si="5"/>
        <v>26308.5</v>
      </c>
      <c r="M24" s="23">
        <f t="shared" si="5"/>
        <v>1177.3999999999999</v>
      </c>
      <c r="N24" s="23">
        <f>SUM(N10:N23)</f>
        <v>24813.2</v>
      </c>
      <c r="O24" s="23">
        <f t="shared" si="5"/>
        <v>317.9</v>
      </c>
      <c r="P24" s="6">
        <f>SUM(P13:P23)</f>
        <v>63305.3</v>
      </c>
      <c r="Q24" s="6">
        <f>SUM(Q13:Q23)</f>
        <v>63305.3</v>
      </c>
      <c r="R24" s="9">
        <f>D24+H24+L24</f>
        <v>82750.5</v>
      </c>
      <c r="U24" s="9"/>
    </row>
    <row r="25" spans="5:10" ht="12.75">
      <c r="E25" s="8"/>
      <c r="F25" s="8"/>
      <c r="G25" s="8"/>
      <c r="H25" s="8"/>
      <c r="I25" s="8"/>
      <c r="J25" s="8"/>
    </row>
    <row r="28" ht="12.75">
      <c r="D28" s="8"/>
    </row>
    <row r="29" spans="4:6" ht="12.75">
      <c r="D29" s="8"/>
      <c r="F29" s="8"/>
    </row>
  </sheetData>
  <sheetProtection/>
  <mergeCells count="19">
    <mergeCell ref="M5:O5"/>
    <mergeCell ref="H8:H9"/>
    <mergeCell ref="L8:L9"/>
    <mergeCell ref="A5:H5"/>
    <mergeCell ref="C6:C9"/>
    <mergeCell ref="A6:A9"/>
    <mergeCell ref="B6:B9"/>
    <mergeCell ref="E8:G8"/>
    <mergeCell ref="D6:G7"/>
    <mergeCell ref="C2:G2"/>
    <mergeCell ref="I2:O2"/>
    <mergeCell ref="E1:O1"/>
    <mergeCell ref="A3:O3"/>
    <mergeCell ref="A4:O4"/>
    <mergeCell ref="M8:O8"/>
    <mergeCell ref="I8:K8"/>
    <mergeCell ref="D8:D9"/>
    <mergeCell ref="H6:K7"/>
    <mergeCell ref="L6:O7"/>
  </mergeCells>
  <printOptions/>
  <pageMargins left="0.787401574803149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2020-11-25T06:13:25Z</cp:lastPrinted>
  <dcterms:modified xsi:type="dcterms:W3CDTF">2020-11-26T12:28:16Z</dcterms:modified>
  <cp:category/>
  <cp:version/>
  <cp:contentType/>
  <cp:contentStatus/>
</cp:coreProperties>
</file>